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1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<sst xmlns="http://schemas.openxmlformats.org/spreadsheetml/2006/main" count="12" uniqueCount="12">
  <si>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</si>
  <si>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Geben Sie bitte den Grad der Behinderung ein:</t>
  </si>
  <si>
    <t>GDB</t>
  </si>
  <si>
    <t>Dies entspricht einem %-Anteil von 46,57 von:</t>
  </si>
  <si>
    <t>Wird Entlastung auf diesem Wege abgezogen, dann reduzieren sich anteilig die teilbaren A-Aufgaben.
Man macht also weniger Aufsichten und Vertretung.
Wird die Entlastung als "F-Zeit" abgezogen, wird der Umfang der U-Zeiten geringer, die  teilbaren A-Zeiten werden nicht berührt.
Man unterrichtet weniger muss aber mehr Aufsichten und Vertretungen übernehmen.</t>
  </si>
  <si>
    <t>Arbeitszeitrechner für   
   Schwerbehinderte</t>
  </si>
  <si>
    <r>
      <t xml:space="preserve">Das Rechenblatt ist </t>
    </r>
    <r>
      <rPr>
        <b/>
        <sz val="12"/>
        <color indexed="10"/>
        <rFont val="Arial"/>
        <family val="2"/>
      </rPr>
      <t xml:space="preserve">geschützt </t>
    </r>
    <r>
      <rPr>
        <b/>
        <sz val="12"/>
        <rFont val="Arial"/>
        <family val="2"/>
      </rPr>
      <t xml:space="preserve">gegen versehentliche Veränderungen, d.h. man kann nur in die </t>
    </r>
    <r>
      <rPr>
        <b/>
        <u val="single"/>
        <sz val="12"/>
        <rFont val="Arial"/>
        <family val="2"/>
      </rPr>
      <t>"beige"</t>
    </r>
    <r>
      <rPr>
        <b/>
        <sz val="12"/>
        <rFont val="Arial"/>
        <family val="2"/>
      </rPr>
      <t xml:space="preserve"> unterlegten Felder etwas eingeben. Den Schutz kann man aufheben im </t>
    </r>
    <r>
      <rPr>
        <b/>
        <u val="single"/>
        <sz val="12"/>
        <rFont val="Arial"/>
        <family val="2"/>
      </rPr>
      <t>Menue unter "Extras"</t>
    </r>
    <r>
      <rPr>
        <b/>
        <sz val="12"/>
        <rFont val="Arial"/>
        <family val="2"/>
      </rPr>
      <t xml:space="preserve"> und dort unter "Schutz". Das Kennwort lautet: </t>
    </r>
    <r>
      <rPr>
        <b/>
        <sz val="12"/>
        <color indexed="10"/>
        <rFont val="Arial"/>
        <family val="2"/>
      </rPr>
      <t>GEW</t>
    </r>
  </si>
  <si>
    <t>Entlastung für eine Vollzeitkollegin in WAZ:</t>
  </si>
  <si>
    <t>Geben Sie bitte den Umfang Ihres Beschäftigungsgrades in Prozent von 46,57 an (ohne Abzug der Schwerbehindertenentlastung):</t>
  </si>
  <si>
    <r>
      <t>Gehalt</t>
    </r>
    <r>
      <rPr>
        <b/>
        <sz val="12"/>
        <rFont val="Arial"/>
        <family val="2"/>
      </rPr>
      <t xml:space="preserve"> in Prozent einer Vollzeitstelle:</t>
    </r>
  </si>
  <si>
    <r>
      <t>Durch die Anrechnung des GdB reduziert sich der</t>
    </r>
    <r>
      <rPr>
        <b/>
        <u val="single"/>
        <sz val="12"/>
        <rFont val="Arial"/>
        <family val="2"/>
      </rPr>
      <t xml:space="preserve"> Arbeitszeitumfang</t>
    </r>
    <r>
      <rPr>
        <b/>
        <sz val="12"/>
        <rFont val="Arial"/>
        <family val="2"/>
      </rPr>
      <t xml:space="preserve"> in WAZ auf:</t>
    </r>
  </si>
  <si>
    <r>
      <t>Abgezogene Arbeitszeit</t>
    </r>
    <r>
      <rPr>
        <b/>
        <sz val="12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</si>
</sst>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dotted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/>
    </xf>
    <xf numFmtId="0" fontId="2" fillId="3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2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2">
      <selection activeCell="G4" sqref="G4"/>
    </sheetView>
  </sheetViews>
  <sheetFormatPr defaultColWidth="11.421875" defaultRowHeight="12.75"/>
  <cols>
    <col min="1" max="1" width="36.57421875" style="0" customWidth="1"/>
    <col min="4" max="4" width="24.140625" style="0" bestFit="1" customWidth="1"/>
  </cols>
  <sheetData>
    <row r="1" spans="4:5" ht="13.5" customHeight="1" hidden="1">
      <c r="D1">
        <v>100</v>
      </c>
      <c r="E1">
        <v>46.57</v>
      </c>
    </row>
    <row r="2" spans="1:5" ht="70.5" customHeight="1" thickBot="1">
      <c r="A2" s="5"/>
      <c r="B2" s="24" t="s">
        <v>5</v>
      </c>
      <c r="C2" s="25"/>
      <c r="D2" s="25"/>
      <c r="E2" s="25"/>
    </row>
    <row r="3" spans="1:5" ht="12.75" customHeight="1" thickBot="1">
      <c r="A3" s="10"/>
      <c r="B3" s="11"/>
      <c r="C3" s="11"/>
      <c r="D3" s="12"/>
      <c r="E3" s="12"/>
    </row>
    <row r="4" spans="1:5" ht="67.5" customHeight="1" thickBot="1">
      <c r="A4" s="2" t="s">
        <v>8</v>
      </c>
      <c r="B4" s="4">
        <v>70</v>
      </c>
      <c r="C4" s="3" t="s">
        <v>0</v>
      </c>
      <c r="D4" s="6"/>
      <c r="E4" s="7"/>
    </row>
    <row r="5" spans="1:5" ht="51.75" customHeight="1" thickBot="1">
      <c r="A5" s="2" t="s">
        <v>1</v>
      </c>
      <c r="B5" s="4">
        <v>80</v>
      </c>
      <c r="C5" s="3" t="s">
        <v>2</v>
      </c>
      <c r="D5" s="6" t="s">
        <v>7</v>
      </c>
      <c r="E5" s="8">
        <f>IF(B5=50,1.5,IF(B5=60,3,IF(B5=70,4.5,IF(B5=80,6,IF(B5=90,7.5,IF(B5=100,9,"Diesen GDB gibt es nicht"))))))</f>
        <v>6</v>
      </c>
    </row>
    <row r="6" spans="1:5" ht="51.75" customHeight="1" hidden="1">
      <c r="A6" s="13"/>
      <c r="B6" s="14">
        <v>46.57</v>
      </c>
      <c r="C6" s="15"/>
      <c r="D6" s="16"/>
      <c r="E6" s="17">
        <f>B6-E5</f>
        <v>40.57</v>
      </c>
    </row>
    <row r="7" spans="1:5" ht="51.75" customHeight="1" thickBot="1">
      <c r="A7" s="19"/>
      <c r="B7" s="31" t="s">
        <v>9</v>
      </c>
      <c r="C7" s="29"/>
      <c r="D7" s="30"/>
      <c r="E7" s="20">
        <f>B4</f>
        <v>70</v>
      </c>
    </row>
    <row r="8" spans="2:5" ht="36.75" customHeight="1" thickBot="1">
      <c r="B8" s="26" t="s">
        <v>10</v>
      </c>
      <c r="C8" s="27"/>
      <c r="D8" s="28"/>
      <c r="E8" s="18">
        <f>E6/100*B4</f>
        <v>28.399</v>
      </c>
    </row>
    <row r="9" spans="2:5" ht="39.75" customHeight="1" thickBot="1">
      <c r="B9" s="26" t="s">
        <v>3</v>
      </c>
      <c r="C9" s="27"/>
      <c r="D9" s="28"/>
      <c r="E9" s="1">
        <f>ROUND((100/46.57*E8),2)</f>
        <v>60.98</v>
      </c>
    </row>
    <row r="10" spans="2:5" ht="27" customHeight="1" thickBot="1">
      <c r="B10" s="32" t="s">
        <v>11</v>
      </c>
      <c r="C10" s="27"/>
      <c r="D10" s="28"/>
      <c r="E10" s="1">
        <f>E5*B4%</f>
        <v>4.199999999999999</v>
      </c>
    </row>
    <row r="12" ht="13.5" thickBot="1"/>
    <row r="13" spans="1:5" ht="153.75" thickBot="1">
      <c r="A13" s="9" t="s">
        <v>4</v>
      </c>
      <c r="C13" s="21" t="s">
        <v>6</v>
      </c>
      <c r="D13" s="22"/>
      <c r="E13" s="23"/>
    </row>
  </sheetData>
  <sheetProtection password="CD6A" sheet="1" objects="1" scenarios="1"/>
  <mergeCells count="6">
    <mergeCell ref="C13:E13"/>
    <mergeCell ref="B2:E2"/>
    <mergeCell ref="B8:D8"/>
    <mergeCell ref="B9:D9"/>
    <mergeCell ref="B7:D7"/>
    <mergeCell ref="B10:D10"/>
  </mergeCells>
  <printOptions/>
  <pageMargins left="0.48" right="0.33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Voß</dc:creator>
  <cp:keywords/>
  <dc:description/>
  <cp:lastModifiedBy>Hans</cp:lastModifiedBy>
  <cp:lastPrinted>2005-02-24T19:12:22Z</cp:lastPrinted>
  <dcterms:created xsi:type="dcterms:W3CDTF">2005-02-24T18:17:45Z</dcterms:created>
  <dcterms:modified xsi:type="dcterms:W3CDTF">2007-11-05T19:10:28Z</dcterms:modified>
  <cp:category/>
  <cp:version/>
  <cp:contentType/>
  <cp:contentStatus/>
</cp:coreProperties>
</file>